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<sst xmlns="http://schemas.openxmlformats.org/spreadsheetml/2006/main" count="30" uniqueCount="23">
  <si>
    <t>2024年6月全省水利投入完成情况表</t>
  </si>
  <si>
    <t>序号</t>
  </si>
  <si>
    <t>设区市</t>
  </si>
  <si>
    <t>总投入（亿元）</t>
  </si>
  <si>
    <t>重大（亿元）</t>
  </si>
  <si>
    <t>面上（亿元）</t>
  </si>
  <si>
    <t>年度计划</t>
  </si>
  <si>
    <t>本月完成</t>
  </si>
  <si>
    <t>本年累计完成</t>
  </si>
  <si>
    <t>占年度计划比例</t>
  </si>
  <si>
    <t>本年度计划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</si>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</sst>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R12" sqref="R12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8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8" t="s">
        <v>7</v>
      </c>
      <c r="I3" s="8" t="s">
        <v>8</v>
      </c>
      <c r="J3" s="23" t="s">
        <v>9</v>
      </c>
      <c r="K3" s="8" t="s">
        <v>10</v>
      </c>
      <c r="L3" s="8" t="s">
        <v>7</v>
      </c>
      <c r="M3" s="8" t="s">
        <v>8</v>
      </c>
      <c r="N3" s="24" t="s">
        <v>9</v>
      </c>
      <c r="R3" s="27"/>
    </row>
    <row r="4" ht="26" customHeight="1" spans="1:14">
      <c r="A4" s="11" t="s">
        <v>11</v>
      </c>
      <c r="B4" s="12"/>
      <c r="C4" s="13">
        <f t="shared" ref="C4:C14" si="0">G4+K4</f>
        <v>580.1</v>
      </c>
      <c r="D4" s="13">
        <f t="shared" ref="D4:I4" si="1">SUM(D5:D15)</f>
        <v>47.72</v>
      </c>
      <c r="E4" s="13">
        <f t="shared" si="1"/>
        <v>303.09</v>
      </c>
      <c r="F4" s="14">
        <f t="shared" ref="F4:F15" si="2">E4/C4</f>
        <v>0.522478882951215</v>
      </c>
      <c r="G4" s="13">
        <f t="shared" si="1"/>
        <v>432.56</v>
      </c>
      <c r="H4" s="13">
        <f t="shared" si="1"/>
        <v>35.74</v>
      </c>
      <c r="I4" s="13">
        <f t="shared" si="1"/>
        <v>223.74</v>
      </c>
      <c r="J4" s="14">
        <f t="shared" ref="J4:J14" si="3">I4/G4</f>
        <v>0.517246162382097</v>
      </c>
      <c r="K4" s="13">
        <f t="shared" ref="K4:M4" si="4">SUM(K5:K15)</f>
        <v>147.54</v>
      </c>
      <c r="L4" s="13">
        <f t="shared" si="4"/>
        <v>11.98</v>
      </c>
      <c r="M4" s="13">
        <f t="shared" si="4"/>
        <v>79.35</v>
      </c>
      <c r="N4" s="25">
        <f t="shared" ref="N4:N15" si="5">M4/K4</f>
        <v>0.537820252135014</v>
      </c>
    </row>
    <row r="5" ht="26" customHeight="1" spans="1:14">
      <c r="A5" s="11">
        <v>1</v>
      </c>
      <c r="B5" s="12" t="s">
        <v>12</v>
      </c>
      <c r="C5" s="15">
        <f t="shared" si="0"/>
        <v>84.72</v>
      </c>
      <c r="D5" s="13">
        <f t="shared" ref="D5:D15" si="6">H5+L5</f>
        <v>6.75</v>
      </c>
      <c r="E5" s="13">
        <f t="shared" ref="E5:E15" si="7">I5+M5</f>
        <v>44.8</v>
      </c>
      <c r="F5" s="14">
        <f t="shared" si="2"/>
        <v>0.528800755429651</v>
      </c>
      <c r="G5" s="16">
        <v>69.74</v>
      </c>
      <c r="H5" s="13">
        <v>5.38</v>
      </c>
      <c r="I5" s="13">
        <v>36.11</v>
      </c>
      <c r="J5" s="14">
        <f t="shared" si="3"/>
        <v>0.517780326928592</v>
      </c>
      <c r="K5" s="13">
        <v>14.98</v>
      </c>
      <c r="L5" s="13">
        <v>1.37</v>
      </c>
      <c r="M5" s="13">
        <v>8.69</v>
      </c>
      <c r="N5" s="25">
        <f t="shared" si="5"/>
        <v>0.580106809078772</v>
      </c>
    </row>
    <row r="6" ht="26" customHeight="1" spans="1:14">
      <c r="A6" s="11">
        <v>2</v>
      </c>
      <c r="B6" s="12" t="s">
        <v>13</v>
      </c>
      <c r="C6" s="15">
        <f t="shared" si="0"/>
        <v>24.66</v>
      </c>
      <c r="D6" s="13">
        <f t="shared" si="6"/>
        <v>2.32</v>
      </c>
      <c r="E6" s="13">
        <f t="shared" si="7"/>
        <v>12.69</v>
      </c>
      <c r="F6" s="14">
        <f t="shared" si="2"/>
        <v>0.514598540145985</v>
      </c>
      <c r="G6" s="15">
        <v>18.4</v>
      </c>
      <c r="H6" s="13">
        <v>1.45</v>
      </c>
      <c r="I6" s="13">
        <v>8.6</v>
      </c>
      <c r="J6" s="14">
        <f t="shared" si="3"/>
        <v>0.467391304347826</v>
      </c>
      <c r="K6" s="13">
        <v>6.26</v>
      </c>
      <c r="L6" s="13">
        <v>0.87</v>
      </c>
      <c r="M6" s="13">
        <v>4.09</v>
      </c>
      <c r="N6" s="25">
        <f t="shared" si="5"/>
        <v>0.653354632587859</v>
      </c>
    </row>
    <row r="7" ht="26" customHeight="1" spans="1:14">
      <c r="A7" s="11">
        <v>3</v>
      </c>
      <c r="B7" s="12" t="s">
        <v>14</v>
      </c>
      <c r="C7" s="15">
        <f t="shared" si="0"/>
        <v>47.22</v>
      </c>
      <c r="D7" s="13">
        <f t="shared" si="6"/>
        <v>4.14</v>
      </c>
      <c r="E7" s="13">
        <f t="shared" si="7"/>
        <v>23.86</v>
      </c>
      <c r="F7" s="14">
        <f t="shared" si="2"/>
        <v>0.505294366793731</v>
      </c>
      <c r="G7" s="15">
        <v>40.77</v>
      </c>
      <c r="H7" s="13">
        <v>3.7</v>
      </c>
      <c r="I7" s="13">
        <v>20.4</v>
      </c>
      <c r="J7" s="14">
        <f t="shared" si="3"/>
        <v>0.500367917586461</v>
      </c>
      <c r="K7" s="13">
        <v>6.45</v>
      </c>
      <c r="L7" s="13">
        <v>0.44</v>
      </c>
      <c r="M7" s="13">
        <v>3.46</v>
      </c>
      <c r="N7" s="25">
        <f t="shared" si="5"/>
        <v>0.536434108527132</v>
      </c>
    </row>
    <row r="8" ht="26" customHeight="1" spans="1:14">
      <c r="A8" s="11">
        <v>4</v>
      </c>
      <c r="B8" s="12" t="s">
        <v>15</v>
      </c>
      <c r="C8" s="15">
        <f t="shared" si="0"/>
        <v>62.48</v>
      </c>
      <c r="D8" s="13">
        <f t="shared" si="6"/>
        <v>6.29</v>
      </c>
      <c r="E8" s="13">
        <f t="shared" si="7"/>
        <v>32.47</v>
      </c>
      <c r="F8" s="14">
        <f t="shared" si="2"/>
        <v>0.519686299615877</v>
      </c>
      <c r="G8" s="15">
        <v>37.04</v>
      </c>
      <c r="H8" s="13">
        <v>3.75</v>
      </c>
      <c r="I8" s="13">
        <v>19.33</v>
      </c>
      <c r="J8" s="14">
        <f t="shared" si="3"/>
        <v>0.521868250539957</v>
      </c>
      <c r="K8" s="13">
        <v>25.44</v>
      </c>
      <c r="L8" s="13">
        <v>2.54</v>
      </c>
      <c r="M8" s="13">
        <v>13.14</v>
      </c>
      <c r="N8" s="25">
        <f t="shared" si="5"/>
        <v>0.516509433962264</v>
      </c>
    </row>
    <row r="9" ht="26" customHeight="1" spans="1:14">
      <c r="A9" s="11">
        <v>5</v>
      </c>
      <c r="B9" s="12" t="s">
        <v>16</v>
      </c>
      <c r="C9" s="15">
        <f t="shared" si="0"/>
        <v>96.55</v>
      </c>
      <c r="D9" s="13">
        <f t="shared" si="6"/>
        <v>7.26</v>
      </c>
      <c r="E9" s="13">
        <f t="shared" si="7"/>
        <v>50.76</v>
      </c>
      <c r="F9" s="14">
        <f t="shared" si="2"/>
        <v>0.525737959606421</v>
      </c>
      <c r="G9" s="15">
        <v>81.93</v>
      </c>
      <c r="H9" s="13">
        <v>6.24</v>
      </c>
      <c r="I9" s="13">
        <v>43.41</v>
      </c>
      <c r="J9" s="14">
        <f t="shared" si="3"/>
        <v>0.529842548517027</v>
      </c>
      <c r="K9" s="13">
        <v>14.62</v>
      </c>
      <c r="L9" s="13">
        <v>1.02</v>
      </c>
      <c r="M9" s="13">
        <v>7.35</v>
      </c>
      <c r="N9" s="25">
        <f t="shared" si="5"/>
        <v>0.502735978112175</v>
      </c>
    </row>
    <row r="10" ht="26" customHeight="1" spans="1:14">
      <c r="A10" s="11">
        <v>6</v>
      </c>
      <c r="B10" s="12" t="s">
        <v>17</v>
      </c>
      <c r="C10" s="15">
        <f t="shared" si="0"/>
        <v>63.61</v>
      </c>
      <c r="D10" s="13">
        <f t="shared" si="6"/>
        <v>5.41</v>
      </c>
      <c r="E10" s="13">
        <f t="shared" si="7"/>
        <v>33.24</v>
      </c>
      <c r="F10" s="14">
        <f t="shared" si="2"/>
        <v>0.522559346014778</v>
      </c>
      <c r="G10" s="16">
        <v>54.46</v>
      </c>
      <c r="H10" s="13">
        <v>4.87</v>
      </c>
      <c r="I10" s="13">
        <v>27.76</v>
      </c>
      <c r="J10" s="14">
        <f t="shared" si="3"/>
        <v>0.509731913330885</v>
      </c>
      <c r="K10" s="13">
        <v>9.15</v>
      </c>
      <c r="L10" s="13">
        <v>0.54</v>
      </c>
      <c r="M10" s="13">
        <v>5.48</v>
      </c>
      <c r="N10" s="25">
        <f t="shared" si="5"/>
        <v>0.598907103825137</v>
      </c>
    </row>
    <row r="11" ht="26" customHeight="1" spans="1:14">
      <c r="A11" s="11">
        <v>7</v>
      </c>
      <c r="B11" s="12" t="s">
        <v>18</v>
      </c>
      <c r="C11" s="15">
        <f t="shared" si="0"/>
        <v>66.99</v>
      </c>
      <c r="D11" s="13">
        <f t="shared" si="6"/>
        <v>5.31</v>
      </c>
      <c r="E11" s="13">
        <f t="shared" si="7"/>
        <v>34.84</v>
      </c>
      <c r="F11" s="14">
        <f t="shared" si="2"/>
        <v>0.520077623525899</v>
      </c>
      <c r="G11" s="15">
        <v>42.38</v>
      </c>
      <c r="H11" s="13">
        <v>3.79</v>
      </c>
      <c r="I11" s="13">
        <v>22.2</v>
      </c>
      <c r="J11" s="14">
        <f t="shared" si="3"/>
        <v>0.523831996224634</v>
      </c>
      <c r="K11" s="13">
        <v>24.61</v>
      </c>
      <c r="L11" s="13">
        <v>1.52</v>
      </c>
      <c r="M11" s="13">
        <v>12.64</v>
      </c>
      <c r="N11" s="25">
        <f t="shared" si="5"/>
        <v>0.513612352702154</v>
      </c>
    </row>
    <row r="12" ht="26" customHeight="1" spans="1:14">
      <c r="A12" s="11">
        <v>8</v>
      </c>
      <c r="B12" s="12" t="s">
        <v>19</v>
      </c>
      <c r="C12" s="15">
        <f t="shared" si="0"/>
        <v>62.56</v>
      </c>
      <c r="D12" s="13">
        <f t="shared" si="6"/>
        <v>4.19</v>
      </c>
      <c r="E12" s="13">
        <f t="shared" si="7"/>
        <v>33.65</v>
      </c>
      <c r="F12" s="14">
        <f t="shared" si="2"/>
        <v>0.537883631713555</v>
      </c>
      <c r="G12" s="15">
        <v>41.61</v>
      </c>
      <c r="H12" s="13">
        <v>2.66</v>
      </c>
      <c r="I12" s="13">
        <v>22.25</v>
      </c>
      <c r="J12" s="14">
        <f t="shared" si="3"/>
        <v>0.534727229031483</v>
      </c>
      <c r="K12" s="13">
        <v>20.95</v>
      </c>
      <c r="L12" s="13">
        <v>1.53</v>
      </c>
      <c r="M12" s="13">
        <v>11.4</v>
      </c>
      <c r="N12" s="25">
        <f t="shared" si="5"/>
        <v>0.544152744630072</v>
      </c>
    </row>
    <row r="13" ht="26" customHeight="1" spans="1:14">
      <c r="A13" s="11">
        <v>9</v>
      </c>
      <c r="B13" s="12" t="s">
        <v>20</v>
      </c>
      <c r="C13" s="15">
        <f t="shared" si="0"/>
        <v>63</v>
      </c>
      <c r="D13" s="13">
        <f t="shared" si="6"/>
        <v>5.2</v>
      </c>
      <c r="E13" s="13">
        <f t="shared" si="7"/>
        <v>32.49</v>
      </c>
      <c r="F13" s="14">
        <f t="shared" si="2"/>
        <v>0.515714285714286</v>
      </c>
      <c r="G13" s="15">
        <v>43.22</v>
      </c>
      <c r="H13" s="13">
        <v>3.51</v>
      </c>
      <c r="I13" s="13">
        <v>22.12</v>
      </c>
      <c r="J13" s="14">
        <f t="shared" si="3"/>
        <v>0.511800092549746</v>
      </c>
      <c r="K13" s="13">
        <v>19.78</v>
      </c>
      <c r="L13" s="13">
        <v>1.69</v>
      </c>
      <c r="M13" s="13">
        <v>10.37</v>
      </c>
      <c r="N13" s="25">
        <f t="shared" si="5"/>
        <v>0.524266936299292</v>
      </c>
    </row>
    <row r="14" ht="26" customHeight="1" spans="1:14">
      <c r="A14" s="11">
        <v>10</v>
      </c>
      <c r="B14" s="12" t="s">
        <v>21</v>
      </c>
      <c r="C14" s="15">
        <f t="shared" si="0"/>
        <v>3.11</v>
      </c>
      <c r="D14" s="13">
        <f t="shared" si="6"/>
        <v>0.4</v>
      </c>
      <c r="E14" s="13">
        <f t="shared" si="7"/>
        <v>1.62</v>
      </c>
      <c r="F14" s="14">
        <f t="shared" si="2"/>
        <v>0.520900321543408</v>
      </c>
      <c r="G14" s="15">
        <v>3.01</v>
      </c>
      <c r="H14" s="13">
        <v>0.39</v>
      </c>
      <c r="I14" s="13">
        <v>1.56</v>
      </c>
      <c r="J14" s="14">
        <f t="shared" si="3"/>
        <v>0.518272425249169</v>
      </c>
      <c r="K14" s="13">
        <v>0.1</v>
      </c>
      <c r="L14" s="13">
        <v>0.01</v>
      </c>
      <c r="M14" s="13">
        <v>0.06</v>
      </c>
      <c r="N14" s="25">
        <f t="shared" si="5"/>
        <v>0.6</v>
      </c>
    </row>
    <row r="15" ht="26" customHeight="1" spans="1:14">
      <c r="A15" s="17">
        <v>11</v>
      </c>
      <c r="B15" s="18" t="s">
        <v>22</v>
      </c>
      <c r="C15" s="19">
        <v>5.2</v>
      </c>
      <c r="D15" s="20">
        <f t="shared" si="6"/>
        <v>0.45</v>
      </c>
      <c r="E15" s="20">
        <f t="shared" si="7"/>
        <v>2.67</v>
      </c>
      <c r="F15" s="21">
        <f t="shared" si="2"/>
        <v>0.513461538461538</v>
      </c>
      <c r="G15" s="20"/>
      <c r="H15" s="20"/>
      <c r="I15" s="20"/>
      <c r="J15" s="21"/>
      <c r="K15" s="20">
        <v>5.2</v>
      </c>
      <c r="L15" s="20">
        <v>0.45</v>
      </c>
      <c r="M15" s="20">
        <v>2.67</v>
      </c>
      <c r="N15" s="26">
        <f t="shared" si="5"/>
        <v>0.513461538461538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2023-03-29T08:37:00Z</dcterms:created>
  <dcterms:modified xsi:type="dcterms:W3CDTF">2024-07-02T01:14:27Z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45E3C3F38BFA422ABB1B249E74CBD91B</vt:lpwstr>
  </property>
  <property fmtid="{D5CDD505-2E9C-101B-9397-08002B2CF9AE}" pid="3" name="KSOProductBuildVer">
    <vt:lpwstr>2052-11.8.2.11716</vt:lpwstr>
  </property>
</Properties>
</file>